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S13" i="1" l="1"/>
  <c r="R13" i="1"/>
  <c r="P13" i="1"/>
  <c r="O13" i="1"/>
  <c r="N13" i="1"/>
  <c r="M13" i="1"/>
  <c r="L13" i="1"/>
  <c r="K13" i="1"/>
  <c r="J13" i="1"/>
  <c r="I13" i="1"/>
  <c r="H13" i="1"/>
  <c r="G13" i="1"/>
  <c r="F13" i="1"/>
  <c r="E13" i="1"/>
  <c r="Q12" i="1"/>
  <c r="Q11" i="1"/>
  <c r="Q10" i="1"/>
  <c r="Q9" i="1"/>
  <c r="Q8" i="1"/>
  <c r="Q13" i="1" s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<sst xmlns="http://schemas.openxmlformats.org/spreadsheetml/2006/main" count="28" uniqueCount="23">
  <si>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</si>
  <si>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</si>
  <si>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</si>
  <si>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</si>
  <si>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</si>
  <si>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</si>
  <si>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</si>
  <si>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</si>
  <si>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</si>
  <si>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</si>
  <si>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</si>
  <si>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</si>
  <si>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</si>
  <si>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</si>
  <si>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</si>
  <si>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</si>
  <si>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</si>
  <si>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</si>
  <si>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"УЗС"</t>
  </si>
  <si>
    <t>Выход техники, 
машино-смен</t>
  </si>
  <si>
    <t>Кол-во убраных улиц с вывозом</t>
  </si>
  <si>
    <t>ООО "Благоустройство"</t>
  </si>
  <si>
    <t>Информация об уборке улично-дорожной сети г. Красноярска c 8:00 14.01.2017 г. по 8:00 15.01.2017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</si>
</sst>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7">
    <xf numFmtId="0" fontId="0" fillId="0" borderId="0" xfId="0"/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center" vertical="center"/>
    </xf>
    <xf numFmtId="3" fontId="5" fillId="0" borderId="5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6" fillId="0" borderId="5" xfId="0" applyNumberFormat="1" applyFont="1" applyFill="1" applyBorder="1" applyAlignment="1" applyProtection="1">
      <alignment horizontal="center" vertical="center"/>
    </xf>
    <xf numFmtId="3" fontId="7" fillId="2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6" xfId="0" applyNumberFormat="1" applyFont="1" applyFill="1" applyBorder="1" applyAlignment="1" applyProtection="1">
      <alignment horizontal="center" vertical="center" wrapText="1"/>
    </xf>
    <xf numFmtId="14" fontId="3" fillId="0" borderId="7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S13"/>
  <sheetViews>
    <sheetView tabSelected="1" zoomScale="80" zoomScaleNormal="80" workbookViewId="0">
      <selection activeCell="C3" sqref="C3:S13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17" width="12.7109375" customWidth="1"/>
  </cols>
  <sheetData>
    <row r="3" spans="3:19" ht="18.75" x14ac:dyDescent="0.3">
      <c r="C3" s="22" t="s">
        <v>22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5" spans="3:19" ht="78" customHeight="1" x14ac:dyDescent="0.25">
      <c r="C5" s="23" t="s">
        <v>0</v>
      </c>
      <c r="D5" s="23" t="s">
        <v>1</v>
      </c>
      <c r="E5" s="23" t="s">
        <v>2</v>
      </c>
      <c r="F5" s="23" t="s">
        <v>3</v>
      </c>
      <c r="G5" s="23" t="s">
        <v>4</v>
      </c>
      <c r="H5" s="23" t="s">
        <v>5</v>
      </c>
      <c r="I5" s="23" t="s">
        <v>6</v>
      </c>
      <c r="J5" s="23" t="s">
        <v>7</v>
      </c>
      <c r="K5" s="23" t="s">
        <v>8</v>
      </c>
      <c r="L5" s="23" t="s">
        <v>20</v>
      </c>
      <c r="M5" s="14" t="s">
        <v>19</v>
      </c>
      <c r="N5" s="26"/>
      <c r="O5" s="26"/>
      <c r="P5" s="26"/>
      <c r="Q5" s="15"/>
      <c r="R5" s="19" t="s">
        <v>9</v>
      </c>
      <c r="S5" s="19"/>
    </row>
    <row r="6" spans="3:19" ht="30" x14ac:dyDescent="0.25">
      <c r="C6" s="24"/>
      <c r="D6" s="24"/>
      <c r="E6" s="24"/>
      <c r="F6" s="24"/>
      <c r="G6" s="24"/>
      <c r="H6" s="24"/>
      <c r="I6" s="24"/>
      <c r="J6" s="24"/>
      <c r="K6" s="24"/>
      <c r="L6" s="24"/>
      <c r="M6" s="14" t="s">
        <v>10</v>
      </c>
      <c r="N6" s="15"/>
      <c r="O6" s="14" t="s">
        <v>11</v>
      </c>
      <c r="P6" s="15"/>
      <c r="Q6" s="1" t="s">
        <v>12</v>
      </c>
      <c r="R6" s="19"/>
      <c r="S6" s="19"/>
    </row>
    <row r="7" spans="3:19" x14ac:dyDescent="0.25">
      <c r="C7" s="25"/>
      <c r="D7" s="25"/>
      <c r="E7" s="25"/>
      <c r="F7" s="25"/>
      <c r="G7" s="25"/>
      <c r="H7" s="25"/>
      <c r="I7" s="25"/>
      <c r="J7" s="25"/>
      <c r="K7" s="25"/>
      <c r="L7" s="25"/>
      <c r="M7" s="1" t="s">
        <v>13</v>
      </c>
      <c r="N7" s="1" t="s">
        <v>14</v>
      </c>
      <c r="O7" s="1" t="s">
        <v>13</v>
      </c>
      <c r="P7" s="1" t="s">
        <v>14</v>
      </c>
      <c r="Q7" s="1" t="s">
        <v>14</v>
      </c>
      <c r="R7" s="2" t="s">
        <v>10</v>
      </c>
      <c r="S7" s="2" t="s">
        <v>11</v>
      </c>
    </row>
    <row r="8" spans="3:19" x14ac:dyDescent="0.25">
      <c r="C8" s="10" t="s">
        <v>15</v>
      </c>
      <c r="D8" s="16">
        <v>42749</v>
      </c>
      <c r="E8" s="12">
        <v>212</v>
      </c>
      <c r="F8" s="12">
        <v>1560</v>
      </c>
      <c r="G8" s="12">
        <v>18</v>
      </c>
      <c r="H8" s="4">
        <v>759000</v>
      </c>
      <c r="I8" s="4">
        <v>14000</v>
      </c>
      <c r="J8" s="12">
        <v>8</v>
      </c>
      <c r="K8" s="12">
        <v>26</v>
      </c>
      <c r="L8" s="12"/>
      <c r="M8" s="12">
        <v>42</v>
      </c>
      <c r="N8" s="12">
        <v>37</v>
      </c>
      <c r="O8" s="12">
        <v>58</v>
      </c>
      <c r="P8" s="12">
        <v>48</v>
      </c>
      <c r="Q8" s="12">
        <f>P8+N8</f>
        <v>85</v>
      </c>
      <c r="R8" s="13">
        <v>32</v>
      </c>
      <c r="S8" s="13">
        <v>9</v>
      </c>
    </row>
    <row r="9" spans="3:19" x14ac:dyDescent="0.25">
      <c r="C9" s="3" t="s">
        <v>16</v>
      </c>
      <c r="D9" s="17"/>
      <c r="E9" s="6">
        <v>36.200000000000003</v>
      </c>
      <c r="F9" s="6">
        <v>896</v>
      </c>
      <c r="G9" s="6">
        <v>6</v>
      </c>
      <c r="H9" s="6">
        <v>1236681</v>
      </c>
      <c r="I9" s="6">
        <v>162140</v>
      </c>
      <c r="J9" s="6">
        <v>15</v>
      </c>
      <c r="K9" s="6">
        <v>33</v>
      </c>
      <c r="L9" s="6"/>
      <c r="M9" s="6">
        <v>32</v>
      </c>
      <c r="N9" s="6">
        <v>25</v>
      </c>
      <c r="O9" s="6">
        <v>7</v>
      </c>
      <c r="P9" s="6">
        <v>10</v>
      </c>
      <c r="Q9" s="12">
        <f t="shared" ref="Q9:Q12" si="0">P9+N9</f>
        <v>35</v>
      </c>
      <c r="R9" s="6">
        <v>4</v>
      </c>
      <c r="S9" s="6">
        <v>0</v>
      </c>
    </row>
    <row r="10" spans="3:19" x14ac:dyDescent="0.25">
      <c r="C10" s="3" t="s">
        <v>17</v>
      </c>
      <c r="D10" s="17"/>
      <c r="E10" s="6">
        <v>23</v>
      </c>
      <c r="F10" s="6">
        <v>514</v>
      </c>
      <c r="G10" s="4">
        <v>0</v>
      </c>
      <c r="H10" s="6">
        <v>290745</v>
      </c>
      <c r="I10" s="6">
        <v>2488</v>
      </c>
      <c r="J10" s="6">
        <v>23</v>
      </c>
      <c r="K10" s="6">
        <v>2</v>
      </c>
      <c r="L10" s="6"/>
      <c r="M10" s="6">
        <v>17</v>
      </c>
      <c r="N10" s="6">
        <v>17</v>
      </c>
      <c r="O10" s="6">
        <v>2</v>
      </c>
      <c r="P10" s="6">
        <v>2</v>
      </c>
      <c r="Q10" s="12">
        <f t="shared" si="0"/>
        <v>19</v>
      </c>
      <c r="R10" s="7">
        <v>7</v>
      </c>
      <c r="S10" s="5">
        <v>0</v>
      </c>
    </row>
    <row r="11" spans="3:19" x14ac:dyDescent="0.25">
      <c r="C11" s="10" t="s">
        <v>21</v>
      </c>
      <c r="D11" s="17"/>
      <c r="E11" s="4">
        <v>12</v>
      </c>
      <c r="F11" s="4">
        <v>0</v>
      </c>
      <c r="G11" s="4">
        <v>0</v>
      </c>
      <c r="H11" s="4">
        <v>140670</v>
      </c>
      <c r="I11" s="4">
        <v>3300</v>
      </c>
      <c r="J11" s="4">
        <v>11</v>
      </c>
      <c r="K11" s="4">
        <v>12</v>
      </c>
      <c r="L11" s="4">
        <v>0</v>
      </c>
      <c r="M11" s="4">
        <v>2</v>
      </c>
      <c r="N11" s="4">
        <v>2</v>
      </c>
      <c r="O11" s="4">
        <v>2</v>
      </c>
      <c r="P11" s="4">
        <v>2</v>
      </c>
      <c r="Q11" s="12">
        <f t="shared" si="0"/>
        <v>4</v>
      </c>
      <c r="R11" s="11">
        <v>2</v>
      </c>
      <c r="S11" s="11">
        <v>0</v>
      </c>
    </row>
    <row r="12" spans="3:19" x14ac:dyDescent="0.25">
      <c r="C12" s="3" t="s">
        <v>18</v>
      </c>
      <c r="D12" s="18"/>
      <c r="E12" s="4">
        <v>2.6</v>
      </c>
      <c r="F12" s="4">
        <v>60</v>
      </c>
      <c r="G12" s="4">
        <v>0</v>
      </c>
      <c r="H12" s="4">
        <v>0</v>
      </c>
      <c r="I12" s="4">
        <v>5106</v>
      </c>
      <c r="J12" s="4">
        <v>0</v>
      </c>
      <c r="K12" s="4">
        <v>3</v>
      </c>
      <c r="L12" s="4"/>
      <c r="M12" s="4">
        <v>3</v>
      </c>
      <c r="N12" s="4">
        <v>3</v>
      </c>
      <c r="O12" s="4">
        <v>0</v>
      </c>
      <c r="P12" s="4">
        <v>0</v>
      </c>
      <c r="Q12" s="12">
        <f t="shared" si="0"/>
        <v>3</v>
      </c>
      <c r="R12" s="8">
        <v>7</v>
      </c>
      <c r="S12" s="8">
        <v>0</v>
      </c>
    </row>
    <row r="13" spans="3:19" x14ac:dyDescent="0.25">
      <c r="C13" s="20"/>
      <c r="D13" s="21"/>
      <c r="E13" s="9">
        <f>E8+E9+E10+E11+E12</f>
        <v>285.8</v>
      </c>
      <c r="F13" s="9">
        <f t="shared" ref="F13:K13" si="1">F8+F9+F10+F11+F12</f>
        <v>3030</v>
      </c>
      <c r="G13" s="9">
        <f t="shared" si="1"/>
        <v>24</v>
      </c>
      <c r="H13" s="9">
        <f t="shared" si="1"/>
        <v>2427096</v>
      </c>
      <c r="I13" s="9">
        <f t="shared" si="1"/>
        <v>187034</v>
      </c>
      <c r="J13" s="9">
        <f t="shared" si="1"/>
        <v>57</v>
      </c>
      <c r="K13" s="9">
        <f t="shared" si="1"/>
        <v>76</v>
      </c>
      <c r="L13" s="9">
        <f>SUM(L8:L12)</f>
        <v>0</v>
      </c>
      <c r="M13" s="9">
        <f t="shared" ref="M13:P13" si="2">M8+M9+M10+M11+M12</f>
        <v>96</v>
      </c>
      <c r="N13" s="9">
        <f t="shared" si="2"/>
        <v>84</v>
      </c>
      <c r="O13" s="9">
        <f t="shared" si="2"/>
        <v>69</v>
      </c>
      <c r="P13" s="9">
        <f t="shared" si="2"/>
        <v>62</v>
      </c>
      <c r="Q13" s="9">
        <f>Q8+Q9+Q10+Q11+Q12</f>
        <v>146</v>
      </c>
      <c r="R13" s="9">
        <f t="shared" ref="R13:S13" si="3">R8+R9+R10+R11+R12</f>
        <v>52</v>
      </c>
      <c r="S13" s="9">
        <f t="shared" si="3"/>
        <v>9</v>
      </c>
    </row>
  </sheetData>
  <mergeCells count="17">
    <mergeCell ref="M6:N6"/>
    <mergeCell ref="O6:P6"/>
    <mergeCell ref="D8:D12"/>
    <mergeCell ref="R5:S6"/>
    <mergeCell ref="C13:D13"/>
    <mergeCell ref="C3:P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Q5"/>
  </mergeCells>
  <pageMargins left="0.7" right="0.7" top="0.75" bottom="0.75" header="0.3" footer="0.3"/>
  <pageSetup paperSize="9" scale="2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14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9F4EA6-5B3D-4DB8-BD31-EEA4DD92ABE8}"/>
</file>

<file path=customXml/itemProps2.xml><?xml version="1.0" encoding="utf-8"?>
<ds:datastoreItem xmlns:ds="http://schemas.openxmlformats.org/officeDocument/2006/customXml" ds:itemID="{DD87ABC1-2EB0-40AF-BB10-A97DFABC1267}"/>
</file>

<file path=customXml/itemProps3.xml><?xml version="1.0" encoding="utf-8"?>
<ds:datastoreItem xmlns:ds="http://schemas.openxmlformats.org/officeDocument/2006/customXml" ds:itemID="{83B77717-71F5-4A1E-BCAA-1620FB87BC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2017-01-16T05:08:20Z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